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C7" i="1" l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D6" i="1"/>
  <c r="AD7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<sst xmlns="http://schemas.openxmlformats.org/spreadsheetml/2006/main" count="34" uniqueCount="34">
  <si>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</si>
  <si>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</si>
  <si>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</si>
  <si>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</si>
  <si>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</si>
  <si>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</si>
  <si>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</si>
  <si>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</si>
  <si>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</si>
  <si>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</si>
  <si>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</si>
  <si>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</si>
  <si>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</si>
  <si>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</si>
  <si>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</si>
  <si>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</si>
  <si>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</si>
  <si>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</si>
  <si>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</si>
  <si>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</si>
  <si>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</si>
  <si>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</si>
  <si>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</si>
  <si>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</si>
  <si>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</si>
  <si>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</si>
  <si>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</si>
  <si>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</si>
  <si>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</si>
  <si>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</si>
  <si>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</si>
  <si>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>0003.0008.0086.0554 Получение налоговых уведомлений об уплате налога</t>
  </si>
  <si>
    <t xml:space="preserve">                                         в Управление Федеральной налоговой службы по Ивановской области за ноябрь 2023 г.</t>
  </si>
  <si>
    <t>Поступило в СЭД 1067 обращений, в СООН 1418 обращений , личный прием - 1 обращение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</si>
</sst>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CC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0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AB10" sqref="AB10"/>
    </sheetView>
  </sheetViews>
  <sheetFormatPr defaultColWidth="14.42578125" defaultRowHeight="15" customHeight="1" x14ac:dyDescent="0.25"/>
  <cols>
    <col min="1" max="1" width="4.8554687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24.7109375" customWidth="1"/>
    <col min="31" max="31" width="23.85546875" customWidth="1"/>
    <col min="32" max="51" width="9.140625" customWidth="1"/>
  </cols>
  <sheetData>
    <row r="1" spans="1:51" ht="28.5" customHeight="1" x14ac:dyDescent="0.25">
      <c r="A1" s="31" t="s">
        <v>30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5" t="s">
        <v>32</v>
      </c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6" t="s">
        <v>0</v>
      </c>
      <c r="B3" s="38" t="s">
        <v>1</v>
      </c>
      <c r="C3" s="36" t="s">
        <v>2</v>
      </c>
      <c r="D3" s="4"/>
      <c r="E3" s="4"/>
      <c r="F3" s="4"/>
      <c r="G3" s="40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  <c r="AC3" s="4"/>
      <c r="AD3" s="44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2" customFormat="1" ht="189.75" customHeight="1" x14ac:dyDescent="0.2">
      <c r="A4" s="37"/>
      <c r="B4" s="39"/>
      <c r="C4" s="37"/>
      <c r="D4" s="9" t="s">
        <v>4</v>
      </c>
      <c r="E4" s="19" t="s">
        <v>5</v>
      </c>
      <c r="F4" s="19" t="s">
        <v>6</v>
      </c>
      <c r="G4" s="19" t="s">
        <v>7</v>
      </c>
      <c r="H4" s="21" t="s">
        <v>29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21" t="s">
        <v>31</v>
      </c>
      <c r="Q4" s="19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26</v>
      </c>
      <c r="AC4" s="19" t="s">
        <v>27</v>
      </c>
      <c r="AD4" s="45"/>
      <c r="AE4" s="10"/>
      <c r="AF4" s="10"/>
      <c r="AG4" s="10"/>
      <c r="AH4" s="10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2" customFormat="1" ht="14.2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7</v>
      </c>
      <c r="F5" s="8">
        <v>9</v>
      </c>
      <c r="G5" s="8">
        <v>10</v>
      </c>
      <c r="H5" s="8"/>
      <c r="I5" s="8">
        <v>11</v>
      </c>
      <c r="J5" s="8">
        <v>12</v>
      </c>
      <c r="K5" s="8">
        <v>13</v>
      </c>
      <c r="L5" s="8">
        <v>14</v>
      </c>
      <c r="M5" s="8">
        <v>15</v>
      </c>
      <c r="N5" s="8">
        <v>16</v>
      </c>
      <c r="O5" s="8">
        <v>17</v>
      </c>
      <c r="P5" s="8">
        <v>19</v>
      </c>
      <c r="Q5" s="8">
        <v>20</v>
      </c>
      <c r="R5" s="8">
        <v>21</v>
      </c>
      <c r="S5" s="8">
        <v>22</v>
      </c>
      <c r="T5" s="8">
        <v>23</v>
      </c>
      <c r="U5" s="8">
        <v>24</v>
      </c>
      <c r="V5" s="8">
        <v>25</v>
      </c>
      <c r="W5" s="8">
        <v>26</v>
      </c>
      <c r="X5" s="8">
        <v>27</v>
      </c>
      <c r="Y5" s="8">
        <v>28</v>
      </c>
      <c r="Z5" s="8">
        <v>29</v>
      </c>
      <c r="AA5" s="8">
        <v>30</v>
      </c>
      <c r="AB5" s="8">
        <v>31</v>
      </c>
      <c r="AC5" s="8">
        <v>32</v>
      </c>
      <c r="AD5" s="8">
        <v>33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53.25" customHeight="1" x14ac:dyDescent="0.25">
      <c r="A6" s="15">
        <v>1</v>
      </c>
      <c r="B6" s="15">
        <v>3700</v>
      </c>
      <c r="C6" s="16" t="s">
        <v>28</v>
      </c>
      <c r="D6" s="22">
        <v>1</v>
      </c>
      <c r="E6" s="13">
        <v>18</v>
      </c>
      <c r="F6" s="17">
        <v>102</v>
      </c>
      <c r="G6" s="18">
        <v>170</v>
      </c>
      <c r="H6" s="18">
        <v>10</v>
      </c>
      <c r="I6" s="18">
        <v>315</v>
      </c>
      <c r="J6" s="18">
        <v>287</v>
      </c>
      <c r="K6" s="18">
        <v>203</v>
      </c>
      <c r="L6" s="18">
        <v>75</v>
      </c>
      <c r="M6" s="18">
        <v>21</v>
      </c>
      <c r="N6" s="18">
        <v>81</v>
      </c>
      <c r="O6" s="18">
        <v>69</v>
      </c>
      <c r="P6" s="18">
        <v>171</v>
      </c>
      <c r="Q6" s="18">
        <v>8</v>
      </c>
      <c r="R6" s="18">
        <v>11</v>
      </c>
      <c r="S6" s="18">
        <v>150</v>
      </c>
      <c r="T6" s="18">
        <v>442</v>
      </c>
      <c r="U6" s="18">
        <v>6</v>
      </c>
      <c r="V6" s="18">
        <v>31</v>
      </c>
      <c r="W6" s="18">
        <v>121</v>
      </c>
      <c r="X6" s="18">
        <v>44</v>
      </c>
      <c r="Y6" s="18">
        <v>25</v>
      </c>
      <c r="Z6" s="18">
        <v>13</v>
      </c>
      <c r="AA6" s="18">
        <v>20</v>
      </c>
      <c r="AB6" s="18">
        <v>18</v>
      </c>
      <c r="AC6" s="18">
        <v>74</v>
      </c>
      <c r="AD6" s="18">
        <f>E6+F6+G6+H6+I6+J6+K6+L6+M6+N6+O6+P6+Q6+R6+S6+T6+U6+V6+W6+X6+Y6+Z6+AA6+AB6+AC6</f>
        <v>2485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4"/>
      <c r="B7" s="25"/>
      <c r="C7" s="26"/>
      <c r="D7" s="6"/>
      <c r="E7" s="6">
        <f>E6/2485</f>
        <v>7.2434607645875254E-3</v>
      </c>
      <c r="F7" s="6">
        <f t="shared" ref="F7:AC7" si="0">F6/2485</f>
        <v>4.1046277665995973E-2</v>
      </c>
      <c r="G7" s="6">
        <f t="shared" si="0"/>
        <v>6.8410462776659964E-2</v>
      </c>
      <c r="H7" s="6">
        <f t="shared" si="0"/>
        <v>4.0241448692152921E-3</v>
      </c>
      <c r="I7" s="6">
        <f t="shared" si="0"/>
        <v>0.12676056338028169</v>
      </c>
      <c r="J7" s="6">
        <f t="shared" si="0"/>
        <v>0.11549295774647887</v>
      </c>
      <c r="K7" s="6">
        <f t="shared" si="0"/>
        <v>8.1690140845070425E-2</v>
      </c>
      <c r="L7" s="6">
        <f t="shared" si="0"/>
        <v>3.0181086519114688E-2</v>
      </c>
      <c r="M7" s="6">
        <f t="shared" si="0"/>
        <v>8.4507042253521118E-3</v>
      </c>
      <c r="N7" s="6">
        <f t="shared" si="0"/>
        <v>3.2595573440643864E-2</v>
      </c>
      <c r="O7" s="6">
        <f t="shared" si="0"/>
        <v>2.7766599597585512E-2</v>
      </c>
      <c r="P7" s="6">
        <f t="shared" si="0"/>
        <v>6.8812877263581484E-2</v>
      </c>
      <c r="Q7" s="6">
        <f t="shared" si="0"/>
        <v>3.2193158953722333E-3</v>
      </c>
      <c r="R7" s="6">
        <f t="shared" si="0"/>
        <v>4.4265593561368206E-3</v>
      </c>
      <c r="S7" s="6">
        <f t="shared" si="0"/>
        <v>6.0362173038229376E-2</v>
      </c>
      <c r="T7" s="6">
        <f t="shared" si="0"/>
        <v>0.1778672032193159</v>
      </c>
      <c r="U7" s="6">
        <f t="shared" si="0"/>
        <v>2.414486921529175E-3</v>
      </c>
      <c r="V7" s="6">
        <f t="shared" si="0"/>
        <v>1.2474849094567404E-2</v>
      </c>
      <c r="W7" s="6">
        <f t="shared" si="0"/>
        <v>4.8692152917505033E-2</v>
      </c>
      <c r="X7" s="6">
        <f t="shared" si="0"/>
        <v>1.7706237424547282E-2</v>
      </c>
      <c r="Y7" s="6">
        <f t="shared" si="0"/>
        <v>1.0060362173038229E-2</v>
      </c>
      <c r="Z7" s="6">
        <f t="shared" si="0"/>
        <v>5.2313883299798794E-3</v>
      </c>
      <c r="AA7" s="6">
        <f t="shared" si="0"/>
        <v>8.0482897384305842E-3</v>
      </c>
      <c r="AB7" s="6">
        <f t="shared" si="0"/>
        <v>7.2434607645875254E-3</v>
      </c>
      <c r="AC7" s="6">
        <f t="shared" si="0"/>
        <v>2.977867203219316E-2</v>
      </c>
      <c r="AD7" s="23">
        <f>E7+F7+G7+H7+I7+J7+K7+L7+M7+N7+O7+P7+Q7+R7+S7+T7+U7+V7+W7+X7+Y7+Z7+AA7+AB7+AC7</f>
        <v>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7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7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 x14ac:dyDescent="0.3">
      <c r="A9" s="2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2023-11-22T11:39:30Z</cp:lastPrinted>
  <dcterms:created xsi:type="dcterms:W3CDTF">2006-09-16T00:00:00Z</dcterms:created>
  <dcterms:modified xsi:type="dcterms:W3CDTF">2023-12-20T08:29:55Z</dcterms:modified>
</cp:coreProperties>
</file>